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07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<sst xmlns="http://schemas.openxmlformats.org/spreadsheetml/2006/main" count="38" uniqueCount="23">
  <si>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Väderlek och miljö: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</si>
  <si>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</si>
  <si>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</si>
  <si>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</si>
  <si>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</si>
  <si>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</si>
  <si>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</si>
  <si>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</si>
  <si>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</si>
  <si>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</si>
  <si>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</si>
  <si>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</si>
  <si>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</si>
  <si>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</si>
  <si>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</si>
  <si>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</si>
  <si>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t>Medelvärden, månad</t>
  </si>
  <si>
    <t>Max dygn</t>
  </si>
  <si>
    <t>Max timme</t>
  </si>
  <si>
    <t>..</t>
  </si>
  <si>
    <t>Anm  Ombyggnation på Femmans tak orsakade databortfall under november och december 2012.</t>
  </si>
  <si>
    <r>
      <t>Partikelhalter PM10 mikrogram/m</t>
    </r>
    <r>
      <rPr>
        <b/>
        <vertAlign val="superscript"/>
        <sz val="12"/>
        <rFont val="Verdana"/>
        <family val="2"/>
      </rPr>
      <t xml:space="preserve">3 </t>
    </r>
    <r>
      <rPr>
        <b/>
        <sz val="12"/>
        <rFont val="Verdana"/>
        <family val="2"/>
      </rPr>
      <t>2011-2013</t>
    </r>
  </si>
  <si>
    <t>1  Visst databortfall under de två sista månaderna 2012 och i början och slutet av 2013.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</si>
</sst>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Univers (W1)"/>
      <family val="0"/>
    </font>
    <font>
      <b/>
      <sz val="9"/>
      <color indexed="8"/>
      <name val="Arial"/>
      <family val="2"/>
    </font>
    <font>
      <b/>
      <vertAlign val="superscript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3" fontId="7" fillId="0" borderId="0" xfId="53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0" applyFont="1" applyFill="1" applyBorder="1" applyAlignment="1">
      <alignment horizontal="left"/>
      <protection/>
    </xf>
    <xf numFmtId="1" fontId="10" fillId="33" borderId="10" xfId="50" applyNumberFormat="1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right"/>
      <protection/>
    </xf>
    <xf numFmtId="0" fontId="10" fillId="33" borderId="0" xfId="50" applyFont="1" applyFill="1" applyBorder="1" applyAlignment="1">
      <alignment horizontal="right"/>
      <protection/>
    </xf>
    <xf numFmtId="0" fontId="10" fillId="33" borderId="10" xfId="50" applyFont="1" applyFill="1" applyBorder="1" applyAlignment="1">
      <alignment horizontal="left"/>
      <protection/>
    </xf>
    <xf numFmtId="1" fontId="10" fillId="33" borderId="0" xfId="50" applyNumberFormat="1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0" fontId="10" fillId="33" borderId="0" xfId="50" applyNumberFormat="1" applyFont="1" applyFill="1" applyBorder="1" applyAlignment="1">
      <alignment horizontal="left"/>
      <protection/>
    </xf>
    <xf numFmtId="0" fontId="10" fillId="33" borderId="0" xfId="50" applyNumberFormat="1" applyFont="1" applyFill="1" applyBorder="1" applyAlignment="1">
      <alignment horizontal="right"/>
      <protection/>
    </xf>
    <xf numFmtId="0" fontId="10" fillId="33" borderId="0" xfId="50" applyNumberFormat="1" applyFont="1" applyFill="1" applyBorder="1" applyAlignment="1">
      <alignment/>
      <protection/>
    </xf>
    <xf numFmtId="3" fontId="11" fillId="0" borderId="0" xfId="50" applyNumberFormat="1" applyFont="1" applyFill="1" applyBorder="1" applyAlignment="1">
      <alignment horizontal="left"/>
      <protection/>
    </xf>
    <xf numFmtId="3" fontId="11" fillId="0" borderId="0" xfId="0" applyNumberFormat="1" applyFont="1" applyFill="1" applyBorder="1" applyAlignment="1">
      <alignment/>
    </xf>
    <xf numFmtId="3" fontId="11" fillId="0" borderId="0" xfId="52" applyNumberFormat="1" applyFont="1" applyFill="1" applyBorder="1" applyAlignment="1">
      <alignment horizontal="right"/>
      <protection/>
    </xf>
    <xf numFmtId="3" fontId="11" fillId="0" borderId="0" xfId="50" applyNumberFormat="1" applyFont="1" applyFill="1" applyBorder="1" applyAlignment="1">
      <alignment horizontal="right"/>
      <protection/>
    </xf>
    <xf numFmtId="3" fontId="11" fillId="0" borderId="0" xfId="50" applyNumberFormat="1" applyFont="1" applyFill="1" applyAlignment="1">
      <alignment horizontal="left"/>
      <protection/>
    </xf>
    <xf numFmtId="3" fontId="11" fillId="0" borderId="0" xfId="51" applyNumberFormat="1" applyFont="1" applyFill="1" applyAlignment="1">
      <alignment horizontal="right"/>
      <protection/>
    </xf>
    <xf numFmtId="3" fontId="11" fillId="0" borderId="0" xfId="50" applyNumberFormat="1" applyFont="1" applyFill="1" applyAlignment="1">
      <alignment horizontal="right"/>
      <protection/>
    </xf>
    <xf numFmtId="0" fontId="13" fillId="0" borderId="0" xfId="50" applyFont="1">
      <alignment/>
      <protection/>
    </xf>
    <xf numFmtId="3" fontId="11" fillId="0" borderId="0" xfId="50" applyNumberFormat="1" applyFont="1" applyFill="1" applyBorder="1">
      <alignment/>
      <protection/>
    </xf>
    <xf numFmtId="3" fontId="11" fillId="0" borderId="0" xfId="51" applyNumberFormat="1" applyFont="1" applyFill="1" applyBorder="1" applyAlignment="1">
      <alignment horizontal="right"/>
      <protection/>
    </xf>
    <xf numFmtId="3" fontId="14" fillId="0" borderId="11" xfId="50" applyNumberFormat="1" applyFont="1" applyFill="1" applyBorder="1">
      <alignment/>
      <protection/>
    </xf>
    <xf numFmtId="3" fontId="14" fillId="0" borderId="11" xfId="50" applyNumberFormat="1" applyFont="1" applyFill="1" applyBorder="1" applyAlignment="1">
      <alignment horizontal="right"/>
      <protection/>
    </xf>
    <xf numFmtId="3" fontId="14" fillId="0" borderId="11" xfId="0" applyNumberFormat="1" applyFont="1" applyFill="1" applyBorder="1" applyAlignment="1">
      <alignment/>
    </xf>
    <xf numFmtId="0" fontId="12" fillId="0" borderId="0" xfId="50" applyFont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52" applyNumberFormat="1" applyFont="1" applyFill="1" applyBorder="1" applyAlignment="1">
      <alignment horizontal="right"/>
      <protection/>
    </xf>
    <xf numFmtId="1" fontId="11" fillId="0" borderId="0" xfId="51" applyNumberFormat="1" applyFont="1" applyFill="1" applyAlignment="1">
      <alignment horizontal="right"/>
      <protection/>
    </xf>
    <xf numFmtId="1" fontId="11" fillId="0" borderId="0" xfId="51" applyNumberFormat="1" applyFont="1" applyFill="1">
      <alignment/>
      <protection/>
    </xf>
    <xf numFmtId="1" fontId="11" fillId="0" borderId="0" xfId="51" applyNumberFormat="1" applyFont="1" applyFill="1" applyBorder="1" applyAlignment="1">
      <alignment horizontal="right"/>
      <protection/>
    </xf>
    <xf numFmtId="1" fontId="11" fillId="0" borderId="0" xfId="51" applyNumberFormat="1" applyFont="1" applyFill="1" applyBorder="1">
      <alignment/>
      <protection/>
    </xf>
    <xf numFmtId="1" fontId="14" fillId="0" borderId="11" xfId="50" applyNumberFormat="1" applyFont="1" applyFill="1" applyBorder="1" applyAlignment="1">
      <alignment horizontal="right"/>
      <protection/>
    </xf>
    <xf numFmtId="0" fontId="12" fillId="0" borderId="12" xfId="50" applyFont="1" applyBorder="1" applyAlignment="1">
      <alignment horizontal="left"/>
      <protection/>
    </xf>
    <xf numFmtId="0" fontId="12" fillId="0" borderId="0" xfId="50" applyFont="1" applyAlignment="1">
      <alignment horizontal="left"/>
      <protection/>
    </xf>
    <xf numFmtId="0" fontId="12" fillId="0" borderId="0" xfId="50" applyFont="1" applyAlignment="1" quotePrefix="1">
      <alignment horizontal="left"/>
      <protection/>
    </xf>
    <xf numFmtId="1" fontId="11" fillId="0" borderId="0" xfId="0" applyNumberFormat="1" applyFont="1" applyFill="1" applyAlignment="1">
      <alignment/>
    </xf>
    <xf numFmtId="3" fontId="13" fillId="0" borderId="0" xfId="50" applyNumberFormat="1" applyFont="1">
      <alignment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6" xfId="50"/>
    <cellStyle name="Normal_ÅB93S027" xfId="51"/>
    <cellStyle name="Normal_ÅB93S28" xfId="52"/>
    <cellStyle name="Normal_ÅB93S30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ÅB93S029" xfId="62"/>
    <cellStyle name="Comma [0]" xfId="63"/>
    <cellStyle name="Utdata" xfId="64"/>
    <cellStyle name="Currency" xfId="65"/>
    <cellStyle name="Valuta (0)_ÅB93S029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A4" sqref="A4:IV21"/>
    </sheetView>
  </sheetViews>
  <sheetFormatPr defaultColWidth="9.00390625" defaultRowHeight="12.75"/>
  <cols>
    <col min="1" max="1" width="10.00390625" style="2" customWidth="1"/>
    <col min="2" max="4" width="6.00390625" style="2" customWidth="1"/>
    <col min="5" max="5" width="2.75390625" style="1" customWidth="1"/>
    <col min="6" max="8" width="6.00390625" style="3" customWidth="1"/>
    <col min="9" max="9" width="2.75390625" style="3" customWidth="1"/>
    <col min="10" max="10" width="6.00390625" style="2" customWidth="1"/>
    <col min="11" max="12" width="6.00390625" style="1" customWidth="1"/>
    <col min="13" max="13" width="0.875" style="1" customWidth="1"/>
    <col min="14" max="16384" width="9.125" style="1" customWidth="1"/>
  </cols>
  <sheetData>
    <row r="1" ht="12.75">
      <c r="A1" s="4" t="s">
        <v>0</v>
      </c>
    </row>
    <row r="2" ht="18">
      <c r="A2" s="5" t="s">
        <v>21</v>
      </c>
    </row>
    <row r="4" spans="1:13" s="12" customFormat="1" ht="13.5" customHeight="1">
      <c r="A4" s="6" t="s">
        <v>1</v>
      </c>
      <c r="B4" s="7" t="s">
        <v>16</v>
      </c>
      <c r="C4" s="7"/>
      <c r="D4" s="8"/>
      <c r="E4" s="9"/>
      <c r="F4" s="10" t="s">
        <v>17</v>
      </c>
      <c r="G4" s="10"/>
      <c r="H4" s="8"/>
      <c r="I4" s="11"/>
      <c r="J4" s="7" t="s">
        <v>18</v>
      </c>
      <c r="K4" s="7"/>
      <c r="L4" s="8"/>
      <c r="M4" s="9"/>
    </row>
    <row r="5" spans="1:13" s="12" customFormat="1" ht="13.5" customHeight="1">
      <c r="A5" s="13"/>
      <c r="B5" s="14">
        <v>2011</v>
      </c>
      <c r="C5" s="14">
        <v>2012</v>
      </c>
      <c r="D5" s="14">
        <v>2013</v>
      </c>
      <c r="E5" s="15"/>
      <c r="F5" s="14">
        <v>2011</v>
      </c>
      <c r="G5" s="14">
        <v>2012</v>
      </c>
      <c r="H5" s="14">
        <v>2013</v>
      </c>
      <c r="I5" s="15"/>
      <c r="J5" s="14">
        <v>2011</v>
      </c>
      <c r="K5" s="14">
        <v>2012</v>
      </c>
      <c r="L5" s="14">
        <v>2013</v>
      </c>
      <c r="M5" s="14"/>
    </row>
    <row r="6" spans="1:13" s="12" customFormat="1" ht="18" customHeight="1">
      <c r="A6" s="16" t="s">
        <v>2</v>
      </c>
      <c r="B6" s="17">
        <v>13.891690042075735</v>
      </c>
      <c r="C6" s="30">
        <v>13.104775280898874</v>
      </c>
      <c r="D6" s="32" t="s">
        <v>19</v>
      </c>
      <c r="E6" s="30"/>
      <c r="F6" s="31">
        <v>28.3</v>
      </c>
      <c r="G6" s="31">
        <v>29.191666666666666</v>
      </c>
      <c r="H6" s="32" t="s">
        <v>19</v>
      </c>
      <c r="I6" s="19"/>
      <c r="J6" s="31">
        <v>59.9</v>
      </c>
      <c r="K6" s="31">
        <v>111.5</v>
      </c>
      <c r="L6" s="32" t="s">
        <v>19</v>
      </c>
      <c r="M6" s="18"/>
    </row>
    <row r="7" spans="1:13" s="12" customFormat="1" ht="12" customHeight="1">
      <c r="A7" s="20" t="s">
        <v>3</v>
      </c>
      <c r="B7" s="21">
        <v>25.79300595238096</v>
      </c>
      <c r="C7" s="32">
        <v>19.023154848046318</v>
      </c>
      <c r="D7" s="32">
        <v>13.268006816610491</v>
      </c>
      <c r="E7" s="40"/>
      <c r="F7" s="33">
        <v>55.62916666666666</v>
      </c>
      <c r="G7" s="33">
        <v>38.879166666666656</v>
      </c>
      <c r="H7" s="33">
        <v>26.867203389830504</v>
      </c>
      <c r="I7" s="22"/>
      <c r="J7" s="32">
        <v>127.4</v>
      </c>
      <c r="K7" s="32">
        <v>109.5</v>
      </c>
      <c r="L7" s="32">
        <v>60.006666666666675</v>
      </c>
      <c r="M7" s="21"/>
    </row>
    <row r="8" spans="1:13" s="12" customFormat="1" ht="12" customHeight="1">
      <c r="A8" s="20" t="s">
        <v>4</v>
      </c>
      <c r="B8" s="21">
        <v>21.43691864295125</v>
      </c>
      <c r="C8" s="32">
        <v>22.96480446927376</v>
      </c>
      <c r="D8" s="32">
        <v>20.701042203690843</v>
      </c>
      <c r="E8" s="40"/>
      <c r="F8" s="33">
        <v>38.48636363636364</v>
      </c>
      <c r="G8" s="33">
        <v>48.44583333333333</v>
      </c>
      <c r="H8" s="33">
        <v>37.48077095103577</v>
      </c>
      <c r="I8" s="22"/>
      <c r="J8" s="32">
        <v>94.7</v>
      </c>
      <c r="K8" s="32">
        <v>128.3</v>
      </c>
      <c r="L8" s="32">
        <v>99.22333333333331</v>
      </c>
      <c r="M8" s="21"/>
    </row>
    <row r="9" spans="1:13" s="12" customFormat="1" ht="18" customHeight="1">
      <c r="A9" s="20" t="s">
        <v>5</v>
      </c>
      <c r="B9" s="21">
        <v>23.864562868487674</v>
      </c>
      <c r="C9" s="32">
        <v>14.485211267605647</v>
      </c>
      <c r="D9" s="32">
        <v>21.858266180523326</v>
      </c>
      <c r="E9" s="40"/>
      <c r="F9" s="33">
        <v>56.765833333333354</v>
      </c>
      <c r="G9" s="33">
        <v>26.905</v>
      </c>
      <c r="H9" s="33">
        <v>45.082753147235906</v>
      </c>
      <c r="I9" s="22"/>
      <c r="J9" s="32">
        <v>130.01</v>
      </c>
      <c r="K9" s="32">
        <v>84.9</v>
      </c>
      <c r="L9" s="32">
        <v>129.85166666666672</v>
      </c>
      <c r="M9" s="21"/>
    </row>
    <row r="10" spans="1:13" s="23" customFormat="1" ht="12" customHeight="1">
      <c r="A10" s="20" t="s">
        <v>6</v>
      </c>
      <c r="B10" s="21">
        <v>21.907817028985505</v>
      </c>
      <c r="C10" s="32">
        <v>19.039554317548745</v>
      </c>
      <c r="D10" s="32">
        <v>15.950718251488613</v>
      </c>
      <c r="E10" s="40"/>
      <c r="F10" s="33">
        <v>51.73416666666666</v>
      </c>
      <c r="G10" s="33">
        <v>43.49166666666667</v>
      </c>
      <c r="H10" s="33">
        <v>30.216875</v>
      </c>
      <c r="I10" s="22"/>
      <c r="J10" s="32">
        <v>156.71</v>
      </c>
      <c r="K10" s="32">
        <v>97.4</v>
      </c>
      <c r="L10" s="32">
        <v>81.84499999999998</v>
      </c>
      <c r="M10" s="21"/>
    </row>
    <row r="11" spans="1:13" s="23" customFormat="1" ht="12" customHeight="1">
      <c r="A11" s="20" t="s">
        <v>7</v>
      </c>
      <c r="B11" s="21">
        <v>15.809545477261368</v>
      </c>
      <c r="C11" s="32">
        <v>16.13659305993689</v>
      </c>
      <c r="D11" s="32">
        <v>11.351691358994424</v>
      </c>
      <c r="E11" s="40"/>
      <c r="F11" s="33">
        <v>30.683333333333337</v>
      </c>
      <c r="G11" s="33">
        <v>22.333333333333332</v>
      </c>
      <c r="H11" s="33">
        <v>16.890732109227876</v>
      </c>
      <c r="I11" s="22"/>
      <c r="J11" s="32">
        <v>94.69</v>
      </c>
      <c r="K11" s="32">
        <v>155.9</v>
      </c>
      <c r="L11" s="32">
        <v>31.561666666666664</v>
      </c>
      <c r="M11" s="21"/>
    </row>
    <row r="12" spans="1:13" s="23" customFormat="1" ht="18" customHeight="1">
      <c r="A12" s="20" t="s">
        <v>8</v>
      </c>
      <c r="B12" s="21">
        <v>11.272029569892474</v>
      </c>
      <c r="C12" s="32">
        <v>12.779594594594597</v>
      </c>
      <c r="D12" s="32">
        <v>12.814648227065355</v>
      </c>
      <c r="E12" s="40"/>
      <c r="F12" s="33">
        <v>18.89375</v>
      </c>
      <c r="G12" s="33">
        <v>25.227272727272734</v>
      </c>
      <c r="H12" s="33">
        <v>17.994444444444444</v>
      </c>
      <c r="I12" s="22"/>
      <c r="J12" s="32">
        <v>43.9</v>
      </c>
      <c r="K12" s="32">
        <v>45.6</v>
      </c>
      <c r="L12" s="32">
        <v>45.646666666666675</v>
      </c>
      <c r="M12" s="21"/>
    </row>
    <row r="13" spans="1:13" s="23" customFormat="1" ht="12" customHeight="1">
      <c r="A13" s="20" t="s">
        <v>9</v>
      </c>
      <c r="B13" s="21">
        <v>11.885948924731183</v>
      </c>
      <c r="C13" s="32">
        <v>14.870380434782616</v>
      </c>
      <c r="D13" s="32">
        <v>11.965842697275647</v>
      </c>
      <c r="E13" s="40"/>
      <c r="F13" s="33">
        <v>17.056666666666665</v>
      </c>
      <c r="G13" s="33">
        <v>30.51666666666667</v>
      </c>
      <c r="H13" s="33">
        <v>19.551929305474378</v>
      </c>
      <c r="I13" s="22"/>
      <c r="J13" s="32">
        <v>40.89</v>
      </c>
      <c r="K13" s="32">
        <v>85.9</v>
      </c>
      <c r="L13" s="32">
        <v>49.73166666666667</v>
      </c>
      <c r="M13" s="21"/>
    </row>
    <row r="14" spans="1:13" s="23" customFormat="1" ht="12" customHeight="1">
      <c r="A14" s="24" t="s">
        <v>10</v>
      </c>
      <c r="B14" s="25">
        <v>16.813833333333335</v>
      </c>
      <c r="C14" s="34">
        <v>13.123262411347515</v>
      </c>
      <c r="D14" s="34">
        <v>10.838983937247015</v>
      </c>
      <c r="E14" s="40"/>
      <c r="F14" s="35">
        <v>26.18875</v>
      </c>
      <c r="G14" s="35">
        <v>24.137500000000003</v>
      </c>
      <c r="H14" s="35">
        <v>16.29908551392606</v>
      </c>
      <c r="I14" s="19"/>
      <c r="J14" s="34">
        <v>49.33</v>
      </c>
      <c r="K14" s="34">
        <v>42.3</v>
      </c>
      <c r="L14" s="34">
        <v>57.01333333333333</v>
      </c>
      <c r="M14" s="25"/>
    </row>
    <row r="15" spans="1:13" s="23" customFormat="1" ht="18" customHeight="1">
      <c r="A15" s="20" t="s">
        <v>11</v>
      </c>
      <c r="B15" s="21">
        <v>16.925044380682326</v>
      </c>
      <c r="C15" s="32">
        <v>11.951836734693883</v>
      </c>
      <c r="D15" s="32" t="s">
        <v>19</v>
      </c>
      <c r="E15" s="40"/>
      <c r="F15" s="33">
        <v>26.447916666666675</v>
      </c>
      <c r="G15" s="33">
        <v>23.566666666666663</v>
      </c>
      <c r="H15" s="32" t="s">
        <v>19</v>
      </c>
      <c r="I15" s="22"/>
      <c r="J15" s="32">
        <v>51.2356</v>
      </c>
      <c r="K15" s="32">
        <v>47.1</v>
      </c>
      <c r="L15" s="32" t="s">
        <v>19</v>
      </c>
      <c r="M15" s="21"/>
    </row>
    <row r="16" spans="1:15" s="23" customFormat="1" ht="12" customHeight="1">
      <c r="A16" s="20" t="s">
        <v>12</v>
      </c>
      <c r="B16" s="21">
        <v>22.564942028985506</v>
      </c>
      <c r="C16" s="32">
        <v>14.380980392156866</v>
      </c>
      <c r="D16" s="32" t="s">
        <v>19</v>
      </c>
      <c r="E16" s="40"/>
      <c r="F16" s="33">
        <v>56.30416666666667</v>
      </c>
      <c r="G16" s="32" t="s">
        <v>19</v>
      </c>
      <c r="H16" s="32" t="s">
        <v>19</v>
      </c>
      <c r="I16" s="22"/>
      <c r="J16" s="32">
        <v>92.3</v>
      </c>
      <c r="K16" s="32">
        <v>50.8</v>
      </c>
      <c r="L16" s="32" t="s">
        <v>19</v>
      </c>
      <c r="M16" s="21"/>
      <c r="N16" s="41"/>
      <c r="O16" s="41"/>
    </row>
    <row r="17" spans="1:13" s="23" customFormat="1" ht="12" customHeight="1">
      <c r="A17" s="20" t="s">
        <v>13</v>
      </c>
      <c r="B17" s="21">
        <v>15.065994623655916</v>
      </c>
      <c r="C17" s="32" t="s">
        <v>19</v>
      </c>
      <c r="D17" s="32" t="s">
        <v>19</v>
      </c>
      <c r="E17" s="40"/>
      <c r="F17" s="33">
        <v>40.858333333333334</v>
      </c>
      <c r="G17" s="32" t="s">
        <v>19</v>
      </c>
      <c r="H17" s="32" t="s">
        <v>19</v>
      </c>
      <c r="I17" s="22"/>
      <c r="J17" s="32">
        <v>61.7</v>
      </c>
      <c r="K17" s="32" t="s">
        <v>19</v>
      </c>
      <c r="L17" s="32" t="s">
        <v>19</v>
      </c>
      <c r="M17" s="21"/>
    </row>
    <row r="18" spans="1:13" s="12" customFormat="1" ht="18" customHeight="1" thickBot="1">
      <c r="A18" s="26" t="s">
        <v>14</v>
      </c>
      <c r="B18" s="27">
        <v>18.10261107278527</v>
      </c>
      <c r="C18" s="36">
        <f>AVERAGE(C6:C16)</f>
        <v>15.62364980098961</v>
      </c>
      <c r="D18" s="36">
        <f>AVERAGE(D6:D16)</f>
        <v>14.843649959111964</v>
      </c>
      <c r="E18" s="28"/>
      <c r="F18" s="27">
        <v>57</v>
      </c>
      <c r="G18" s="27">
        <f>MAX(G6:G16)</f>
        <v>48.44583333333333</v>
      </c>
      <c r="H18" s="27">
        <f>MAX(H6:H16)</f>
        <v>45.082753147235906</v>
      </c>
      <c r="I18" s="27"/>
      <c r="J18" s="27">
        <v>157</v>
      </c>
      <c r="K18" s="27">
        <f>AVERAGE(K6:K17)</f>
        <v>87.19999999999999</v>
      </c>
      <c r="L18" s="27">
        <f>AVERAGE(L6:L17)</f>
        <v>69.36</v>
      </c>
      <c r="M18" s="27"/>
    </row>
    <row r="19" spans="1:13" s="29" customFormat="1" ht="18" customHeight="1">
      <c r="A19" s="37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29" customFormat="1" ht="10.5" customHeight="1">
      <c r="A20" s="38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29" customFormat="1" ht="10.5" customHeight="1">
      <c r="A21" s="38" t="s">
        <v>22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</sheetData>
  <sheetProtection/>
  <mergeCells count="3">
    <mergeCell ref="A19:M19"/>
    <mergeCell ref="A20:M20"/>
    <mergeCell ref="A21:M21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2008-01-09T08:00:58Z</cp:lastPrinted>
  <dcterms:created xsi:type="dcterms:W3CDTF">2003-04-14T10:57:30Z</dcterms:created>
  <dcterms:modified xsi:type="dcterms:W3CDTF">2014-12-03T09:24:41Z</dcterms:modified>
  <cp:category/>
  <cp:version/>
  <cp:contentType/>
  <cp:contentStatus/>
</cp:coreProperties>
</file>